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83C02837-C3C4-40FC-8EFE-0D40EC300FE5}" xr6:coauthVersionLast="45" xr6:coauthVersionMax="45" xr10:uidLastSave="{00000000-0000-0000-0000-000000000000}"/>
  <bookViews>
    <workbookView xWindow="1425" yWindow="1425" windowWidth="28800" windowHeight="15345" tabRatio="553" xr2:uid="{00000000-000D-0000-FFFF-FFFF00000000}"/>
  </bookViews>
  <sheets>
    <sheet name="мастера препод" sheetId="1" r:id="rId1"/>
  </sheets>
  <definedNames>
    <definedName name="_xlnm._FilterDatabase" localSheetId="0" hidden="1">'мастера препод'!$A$1:$J$49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H49" i="1" s="1"/>
  <c r="G29" i="1" l="1"/>
  <c r="G9" i="1"/>
  <c r="H9" i="1" s="1"/>
  <c r="G44" i="1"/>
  <c r="H44" i="1" s="1"/>
  <c r="G30" i="1"/>
  <c r="H30" i="1" s="1"/>
  <c r="G33" i="1"/>
  <c r="H33" i="1" s="1"/>
  <c r="G6" i="1"/>
  <c r="H6" i="1" s="1"/>
  <c r="G19" i="1"/>
  <c r="H19" i="1" s="1"/>
  <c r="G35" i="1" l="1"/>
  <c r="H35" i="1" s="1"/>
  <c r="G34" i="1"/>
  <c r="H34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G43" i="1"/>
  <c r="H43" i="1" s="1"/>
  <c r="G45" i="1"/>
  <c r="H45" i="1" s="1"/>
  <c r="G46" i="1"/>
  <c r="H46" i="1" s="1"/>
  <c r="G47" i="1"/>
  <c r="H47" i="1" s="1"/>
  <c r="G48" i="1"/>
  <c r="H48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31" i="1"/>
  <c r="H31" i="1" s="1"/>
  <c r="G32" i="1"/>
  <c r="H32" i="1" s="1"/>
  <c r="G3" i="1" l="1"/>
  <c r="H3" i="1" s="1"/>
  <c r="G4" i="1"/>
  <c r="H4" i="1" s="1"/>
  <c r="G5" i="1"/>
  <c r="H5" i="1" s="1"/>
  <c r="G7" i="1"/>
  <c r="H7" i="1" s="1"/>
  <c r="G8" i="1"/>
  <c r="H8" i="1" s="1"/>
  <c r="G10" i="1"/>
  <c r="H10" i="1" s="1"/>
  <c r="G11" i="1"/>
  <c r="H11" i="1" s="1"/>
  <c r="G2" i="1"/>
  <c r="H2" i="1" s="1"/>
</calcChain>
</file>

<file path=xl/sharedStrings.xml><?xml version="1.0" encoding="utf-8"?>
<sst xmlns="http://schemas.openxmlformats.org/spreadsheetml/2006/main" count="321" uniqueCount="232">
  <si>
    <t>№п/п</t>
  </si>
  <si>
    <t>Ф.И.О.</t>
  </si>
  <si>
    <t xml:space="preserve">Дата рождения </t>
  </si>
  <si>
    <t xml:space="preserve">Текущая дата </t>
  </si>
  <si>
    <t xml:space="preserve">Полных лет </t>
  </si>
  <si>
    <t xml:space="preserve">Алейников Михаил Николаевич </t>
  </si>
  <si>
    <t>Аникашин Дмитрий Иванович</t>
  </si>
  <si>
    <t>Ворошилова Валентина Ивановна</t>
  </si>
  <si>
    <t>Горожеева Елена Николаевна</t>
  </si>
  <si>
    <t>Дорошенко Ирина Анатольевна</t>
  </si>
  <si>
    <t>Дубинская Надежда Александровна</t>
  </si>
  <si>
    <t>Дударева Наталья Александровна</t>
  </si>
  <si>
    <t>Федосенко Алексей Андреевич</t>
  </si>
  <si>
    <t>Жаворончук Мария Владимировна</t>
  </si>
  <si>
    <t>Зинченко Кирилл Леонидович</t>
  </si>
  <si>
    <t>Ковальчук Виктория Юрьевна</t>
  </si>
  <si>
    <t>Корнева Ольга Александровна</t>
  </si>
  <si>
    <t>Курочкина Галина Павловна</t>
  </si>
  <si>
    <t>Кравченко Светлана Юрьевна</t>
  </si>
  <si>
    <t>Маринина Наталья Николаевна</t>
  </si>
  <si>
    <t>Пашевина Елена Николаевна</t>
  </si>
  <si>
    <t>Помазанова Анжела Викторовна</t>
  </si>
  <si>
    <t>Радюхина Татьяна Петровна</t>
  </si>
  <si>
    <t>Рефатов Сергей Викторович</t>
  </si>
  <si>
    <t>Ряднова Валентина Михайловна</t>
  </si>
  <si>
    <t>Сергиенко Александра Викторовна</t>
  </si>
  <si>
    <t>Сероусов Александр Кириллович</t>
  </si>
  <si>
    <t>Слепцова Наталья Ивановна</t>
  </si>
  <si>
    <t>Яловая Татьяна Михайловна</t>
  </si>
  <si>
    <t>Фуркало Анастасия Павловна</t>
  </si>
  <si>
    <t>Чурикова Юлия Евгеньевна</t>
  </si>
  <si>
    <t xml:space="preserve">Должность </t>
  </si>
  <si>
    <t>преподаватель</t>
  </si>
  <si>
    <t>преподаватель (0,5 ст. зав. лабораторией)</t>
  </si>
  <si>
    <t xml:space="preserve">преподаватель </t>
  </si>
  <si>
    <t>преподаватель, (0,5 ст. зав.отделением)</t>
  </si>
  <si>
    <t>преподаватель, (0,5 ст. зав. лабораторией)</t>
  </si>
  <si>
    <t>преподаватель,  (0,5 ст. руководитель физвоспитания)</t>
  </si>
  <si>
    <t>преподаватель (0,25 ст. руководитель кружка)</t>
  </si>
  <si>
    <t>преподаватель, (0,5 ст. руководитель физвоспитания)</t>
  </si>
  <si>
    <t>Ноур Виктория Сергеевна</t>
  </si>
  <si>
    <t>преподаватель ( отпуск по беременности и родам)</t>
  </si>
  <si>
    <t>Алексеева Ольга Викторовна</t>
  </si>
  <si>
    <t>Горожеева Надежда Александровна</t>
  </si>
  <si>
    <t>Кошманова Валентина Ивановна</t>
  </si>
  <si>
    <t>Кузьмук Татьяна Владимировна</t>
  </si>
  <si>
    <t xml:space="preserve">Земледенко Юрий Викторович </t>
  </si>
  <si>
    <t>Меркулова Виктория Сергеевна</t>
  </si>
  <si>
    <t>Мещеряков Виктор Николаевич</t>
  </si>
  <si>
    <t>Минда Татьяна Викторовна</t>
  </si>
  <si>
    <t>Иванюк Юлия Александровна</t>
  </si>
  <si>
    <t>Пилюгина Наталья Александровна</t>
  </si>
  <si>
    <t>Терников Сергей Владимирович</t>
  </si>
  <si>
    <t>Шмыгленко Татьяна Ивановна</t>
  </si>
  <si>
    <t>ПОЛ (М/Ж)</t>
  </si>
  <si>
    <t>м</t>
  </si>
  <si>
    <t>ж</t>
  </si>
  <si>
    <t>мастер производственного обучения,(0,25 ст. заведующий учебно-производственной мастерской)</t>
  </si>
  <si>
    <t xml:space="preserve">мастер производственного обучения </t>
  </si>
  <si>
    <t>мастер производственного обучения (0,5ст.инженер на учеб. мастер)</t>
  </si>
  <si>
    <t>мастер производственного обучения</t>
  </si>
  <si>
    <t>16.03.1962</t>
  </si>
  <si>
    <t>13.06.1955</t>
  </si>
  <si>
    <t>03.12.1993</t>
  </si>
  <si>
    <t>14.12.1963</t>
  </si>
  <si>
    <t>02.08.1996</t>
  </si>
  <si>
    <t>01.09.1979</t>
  </si>
  <si>
    <t>18.08.1985</t>
  </si>
  <si>
    <t>03.12.1950</t>
  </si>
  <si>
    <t>12.09.1963</t>
  </si>
  <si>
    <t>16.01.1974</t>
  </si>
  <si>
    <t>11.06.1983</t>
  </si>
  <si>
    <t>26.03.1985</t>
  </si>
  <si>
    <t>22.11.1957</t>
  </si>
  <si>
    <t>09.05.1981</t>
  </si>
  <si>
    <t>24.07.1947</t>
  </si>
  <si>
    <t>02.03.1976</t>
  </si>
  <si>
    <t>09.05.1975</t>
  </si>
  <si>
    <t>24.12.1959</t>
  </si>
  <si>
    <t>02.04.1964</t>
  </si>
  <si>
    <t>27.04.1969</t>
  </si>
  <si>
    <t>Тимофеенко Елена Владимировна</t>
  </si>
  <si>
    <t>05.06.1962</t>
  </si>
  <si>
    <t>Мартышова Юлия Владимировна</t>
  </si>
  <si>
    <t>Сиидова Наталья Викторовна</t>
  </si>
  <si>
    <t>Дорошков Юрий Александрович</t>
  </si>
  <si>
    <t>Васильева Елена Дмитриевна</t>
  </si>
  <si>
    <t>Квалификация</t>
  </si>
  <si>
    <t>По специальности</t>
  </si>
  <si>
    <t>Начало работы в "АКИТЭ"</t>
  </si>
  <si>
    <t xml:space="preserve">30.04.2015 г. </t>
  </si>
  <si>
    <t>1. Учитель украинского языка и литературы, а также зарубежной литературы</t>
  </si>
  <si>
    <t xml:space="preserve">01.09.2015 г. </t>
  </si>
  <si>
    <t>1. Радиотехника</t>
  </si>
  <si>
    <t xml:space="preserve">01.09.2003 г. </t>
  </si>
  <si>
    <t xml:space="preserve">02.09.2019 г. </t>
  </si>
  <si>
    <t xml:space="preserve">01.09.2016 г. </t>
  </si>
  <si>
    <t xml:space="preserve">01.11.2016 г. </t>
  </si>
  <si>
    <t xml:space="preserve">01.09.2021 г. </t>
  </si>
  <si>
    <t>1. Магистр</t>
  </si>
  <si>
    <t>01.09.2023 г.</t>
  </si>
  <si>
    <t xml:space="preserve">02.09.2002 г. </t>
  </si>
  <si>
    <t>1. Учитель физической культуры СШ</t>
  </si>
  <si>
    <t xml:space="preserve">1. Физическое воспитание </t>
  </si>
  <si>
    <t>1. Техник-строитель</t>
  </si>
  <si>
    <t xml:space="preserve">1. Строительство и эксплуатация зданий и сооружений </t>
  </si>
  <si>
    <t xml:space="preserve">14.04.2015 г. </t>
  </si>
  <si>
    <t xml:space="preserve">1. Компьютерные науки    2. Програмное обеспечение автоматизированных систем </t>
  </si>
  <si>
    <t xml:space="preserve">1. Бакалавр по компьютерным наукам            2. Инженер-программист </t>
  </si>
  <si>
    <t xml:space="preserve">18.09.2017 г. </t>
  </si>
  <si>
    <t>1. 09.04.01 Информатика и вычислительная техника, магистерская программа- "Сети ЭВМ и телекоммуникации"</t>
  </si>
  <si>
    <t>1. Учитель физики и математики средней школы</t>
  </si>
  <si>
    <t xml:space="preserve">1. Физика и математика </t>
  </si>
  <si>
    <t xml:space="preserve">Ефимченко Владимир Михайлович </t>
  </si>
  <si>
    <t xml:space="preserve">мастер производственного обучения  </t>
  </si>
  <si>
    <t xml:space="preserve">Пусь Нина Николаевна </t>
  </si>
  <si>
    <t xml:space="preserve">Дьякова Светлана Георгиевна </t>
  </si>
  <si>
    <t xml:space="preserve">Удод Дмитрий Владимирович </t>
  </si>
  <si>
    <t>1. Техник-технолог</t>
  </si>
  <si>
    <t xml:space="preserve">1. Швейное производство </t>
  </si>
  <si>
    <t xml:space="preserve">01.03.2022 г. </t>
  </si>
  <si>
    <t>1. Учитель математики</t>
  </si>
  <si>
    <t>1. Математика</t>
  </si>
  <si>
    <t xml:space="preserve">1. Бакалавр по филологии, учитель украинского языка и литературы                       2. Филолог, учитель украинского языка и литературы </t>
  </si>
  <si>
    <t>1. Электрогазосварщик       2. Техник-технолог, мастер производственного обучения</t>
  </si>
  <si>
    <t xml:space="preserve">1. Электрогазосварщик четвертый разряд            2. Технология сварочного производства </t>
  </si>
  <si>
    <t xml:space="preserve">12.10.2023 г. </t>
  </si>
  <si>
    <t>1. Портной                                    2. Технолог-конструктор</t>
  </si>
  <si>
    <t>1. Портной 4(четвертого) разряда                                        2. Конструирование, моделирование и технология швейных изделий</t>
  </si>
  <si>
    <t xml:space="preserve">РФ 60 24 047196 ГУ МВД РОССИИ ПО РОСТОВСКОЙ ОБЛАСТИ Дата выдачи 08.07.2023г., Код подразделения  610-023 Место рождения  г.Антрацит Ворошиловградская область </t>
  </si>
  <si>
    <t>01.09.2017 г.</t>
  </si>
  <si>
    <t>1. Товаровед высшей квалификации</t>
  </si>
  <si>
    <t>1. Товароведение и организация торговли продовольственными товарами</t>
  </si>
  <si>
    <t>08.07.2019 г.</t>
  </si>
  <si>
    <t>1. Техник-программист специавлист среднего звена                                     2. Бакалавр</t>
  </si>
  <si>
    <t>1. Программирование в компьютерных системах            2. Информатика и вычмслительная техника, проф. "Вычислительные машины, комплексы, системы и сети"</t>
  </si>
  <si>
    <t>01.06.2020 г.</t>
  </si>
  <si>
    <t>1. Специалист по экономике предприятия</t>
  </si>
  <si>
    <t>1. Экономика предприятия</t>
  </si>
  <si>
    <t xml:space="preserve">01.09.2001 г. </t>
  </si>
  <si>
    <t>1. Радиотехник                  2. Бакалавр по компьютерным наукам         3. Аналитик компьютерных систем</t>
  </si>
  <si>
    <t xml:space="preserve">01.09.2013 г. </t>
  </si>
  <si>
    <t>1. Бакалавр биологии, учитель биологии основной школы                    2. Учитель биологии и химии</t>
  </si>
  <si>
    <t xml:space="preserve">29.03.1974 г. </t>
  </si>
  <si>
    <t xml:space="preserve">1. Горный техник-электромеханик                         2. Учитель общетехнических дисциплин                                      </t>
  </si>
  <si>
    <t>1. Горная электромеханика         2. Общетехнические дисциплины и труд</t>
  </si>
  <si>
    <t>1. Биология                             2. Биология.Химия</t>
  </si>
  <si>
    <t>1. Радиоаппаратостроение    2. Компьютерные науки       3. Информационные технологии проэктирования</t>
  </si>
  <si>
    <t>07.05.2002 г.</t>
  </si>
  <si>
    <t xml:space="preserve">1. Клубный работник, руководитель самод. Драматич. Коллектива    2. Техник-метролог </t>
  </si>
  <si>
    <t>1. Культурно-просветительная работа        2. Механические измерения</t>
  </si>
  <si>
    <t xml:space="preserve">01.10.2018 г. </t>
  </si>
  <si>
    <t>1. Квалифицированный работник                                 2. 08.03.01 Строительство, профиль-"Городское строительство и хозяйство"</t>
  </si>
  <si>
    <t xml:space="preserve">01.09.2022 г. </t>
  </si>
  <si>
    <t>1. Штукатур, маляр, облицовщик-плиточник   2. Бакалавр</t>
  </si>
  <si>
    <t xml:space="preserve">1. Профессиональное образование. Технология пищевой промышленности и организация гражданского питания                                   2. Профессиональное образование(пищевые технологии)                                         3. 09.02.03 Программирование в компьютерных системах </t>
  </si>
  <si>
    <t xml:space="preserve">08.02.1993 г. </t>
  </si>
  <si>
    <t xml:space="preserve">1. Радиоинженер </t>
  </si>
  <si>
    <t xml:space="preserve">18.02.2002 г. </t>
  </si>
  <si>
    <t>1. Товаровед                           2. Повар-кондитер             3. Бакалавр                     4. Экономист</t>
  </si>
  <si>
    <t xml:space="preserve">1. Товароведение и организация торговли непродовольственными товарами                                  2. Повар-кондитер 4 разряда    3. Экономика и предприятия     4. Экономическая кибирнетика </t>
  </si>
  <si>
    <t xml:space="preserve">1. Учитель английского языка, немецкого языка и мировой литературы </t>
  </si>
  <si>
    <t>1. Язык и литература</t>
  </si>
  <si>
    <t xml:space="preserve">12.01.2023 г. </t>
  </si>
  <si>
    <t xml:space="preserve">03.09.2018 г. </t>
  </si>
  <si>
    <t>1. Штукатур, маляр, олицовщик-плиточник       2. Техник-строитель</t>
  </si>
  <si>
    <t xml:space="preserve">1. Квалифицированный работник                                2. Строительство и эксплуатация зданий и сооружений                                  </t>
  </si>
  <si>
    <t xml:space="preserve">1. Парогенераторные и турбинные установки тепловых электростанций        2. Газоэлектросварщик 4 разряд                                     3. Городское строительство и хозяйство </t>
  </si>
  <si>
    <t xml:space="preserve">01.11.1999 г. </t>
  </si>
  <si>
    <t xml:space="preserve">1. Минженер-технолог </t>
  </si>
  <si>
    <t>1. Технология швейных изделий</t>
  </si>
  <si>
    <t xml:space="preserve">01.09.2009 г. </t>
  </si>
  <si>
    <t>1. Преподаватель физической культуры, тренер</t>
  </si>
  <si>
    <t>1. Физическая культура</t>
  </si>
  <si>
    <t xml:space="preserve">19.10.1998 г. </t>
  </si>
  <si>
    <t>1.Экономист по бухгалтерскому учету в сельском хозяйстве</t>
  </si>
  <si>
    <t xml:space="preserve">1. Бухгалтерский учет и анализ хозяйственноц деятельности в сельском хозяйстве </t>
  </si>
  <si>
    <t>1. Учитель трудового обучения и основ предпринимательства</t>
  </si>
  <si>
    <t>1. Трудовое обучение</t>
  </si>
  <si>
    <t>11.04.1994 г.</t>
  </si>
  <si>
    <t>1. Технология приготовления пищи</t>
  </si>
  <si>
    <t>1. Филолог, учитель русского языка и зарубежной литературы</t>
  </si>
  <si>
    <t>1. Русский язык и литература</t>
  </si>
  <si>
    <t xml:space="preserve">06.05.1998 г. </t>
  </si>
  <si>
    <t>1. Экономист по бухгалтерскому учету в сельском хозяйстве            2. Магистр учета и аудита</t>
  </si>
  <si>
    <t xml:space="preserve">1. Бухгалтерский учет и аудит   2. Учет и аудит </t>
  </si>
  <si>
    <t xml:space="preserve">01.09.2006 г. </t>
  </si>
  <si>
    <t>1. Учитель украинского языка и литературы, а также английского языка и зарубежной литературы</t>
  </si>
  <si>
    <t>1. Украинский язык и литература, а также язык и литература (английская)</t>
  </si>
  <si>
    <t>1. Бакалавр физики, учитель физики основной школы                                  2. Физик, учитель физики, математики, астрономии и безопасности жизнидеятельности</t>
  </si>
  <si>
    <t xml:space="preserve">1. Физика                                          2. Физика. Математика </t>
  </si>
  <si>
    <t>1. Учитель английского и немецкого языка</t>
  </si>
  <si>
    <t>1. Английский и немецкий языки</t>
  </si>
  <si>
    <t xml:space="preserve">22.11.2021 г. </t>
  </si>
  <si>
    <t>1. Биолог, учитель биологии                             2. Магистр среднего образования, учитель биологии, преподаватель  заведений высшего образования</t>
  </si>
  <si>
    <t>1. Биология                             2. Магистр</t>
  </si>
  <si>
    <t xml:space="preserve">01.09.1980 г. </t>
  </si>
  <si>
    <t>1. Учитель истории и обществоведения, методист</t>
  </si>
  <si>
    <t>1. История и обществоведение</t>
  </si>
  <si>
    <t xml:space="preserve">18.08.1994 г. </t>
  </si>
  <si>
    <t>1. Инженер-механик</t>
  </si>
  <si>
    <t>1. Технология машиностроения, металлорежущие станки и инструменты</t>
  </si>
  <si>
    <t xml:space="preserve">1. Бакалавр младшего врача ветеринарной медицины                        2. Врач ветеринарной медицины                         3. Ветеринарный врач            4. Электрогазосварщик               </t>
  </si>
  <si>
    <t>1. Ветеринарная медицина            2. Ветеринарная медицина       3. Ветеринария                          4. Электрогазосварщик третьего разряда</t>
  </si>
  <si>
    <t xml:space="preserve">17.10.2022 г. </t>
  </si>
  <si>
    <t>1. Техник-строитель, мастер п/о                            2. Повар-кондитер</t>
  </si>
  <si>
    <t xml:space="preserve">1. Промышленное и гражданское строительство        2. Повар кондитер 4 разряда         </t>
  </si>
  <si>
    <t xml:space="preserve">24.09.1991 г. </t>
  </si>
  <si>
    <t>1. Повар                                 2. Младший специалист, техник-технолог строительного производства, мастер производственного обучения</t>
  </si>
  <si>
    <t xml:space="preserve">1. Повар пятого разряда                           2. Строительство и эксплуатация зданий и сооружений </t>
  </si>
  <si>
    <t xml:space="preserve">01.10.2013 г. </t>
  </si>
  <si>
    <t>1. Техник-программист        2. Специалист по разработке и тестирования программного обеспечения                                3. Бакалавр</t>
  </si>
  <si>
    <t>1. Разработка програмного обеспечения                           2. Программная инженерия                        3. Педагогическое образование (с двумя профилями подготовки)</t>
  </si>
  <si>
    <t xml:space="preserve">1. Учитель истории и обществоведения СШ </t>
  </si>
  <si>
    <t xml:space="preserve">1. Филология                          2. Украинский язык и литература </t>
  </si>
  <si>
    <t>18.06.1946</t>
  </si>
  <si>
    <t>24.11.2022 г.</t>
  </si>
  <si>
    <t>1. Историк, учитель истории, учитель правознания                            2. Магистр по истории, преподаватель истории             3. Магистр</t>
  </si>
  <si>
    <t>1. История                               2. История                                         3. Государственное и муниципальное управление</t>
  </si>
  <si>
    <t xml:space="preserve">03.11.2022 г. </t>
  </si>
  <si>
    <t>1. Учитель географии и народознавства</t>
  </si>
  <si>
    <t>1. Гоеография и народоведение</t>
  </si>
  <si>
    <t>1. Портной женской легкой одежды                             2. Закройщик                                3. Бакалавр физического воспитания, учитель физической культуры                                4. Учитель физической культуры, руководитель спортивных секций школьных и позашкольных учреждений образования</t>
  </si>
  <si>
    <t>1. Портной женской легкой одежды четвертого разряда          2. Закройщик шестого разряда                                           3. Физическое воспитания                                     4. Физическое воспитание</t>
  </si>
  <si>
    <t>1. Парикмахер                         2. Бакалавр социологии, социальный работник                        3. Социальный работник</t>
  </si>
  <si>
    <t>03.02.2020 г.</t>
  </si>
  <si>
    <t>02.08.1993</t>
  </si>
  <si>
    <t>1. Бакалавр                                       2. Магистр</t>
  </si>
  <si>
    <t>1. Прикладная информатика        2. Педагогическое образование</t>
  </si>
  <si>
    <t>1. Парикмахер-модельер                                    2. Социология                               3. Социальная работа</t>
  </si>
  <si>
    <t>1. Профессиональное образование,младший инженер-педагог практичного обучения по технологии пищевой промышленности и организации гражданского питания    2. Инженер-педагог по пищевой технологии                                         3. Техник-программист</t>
  </si>
  <si>
    <t>1. Техник-теплотехник                 2. Газоэлектросварщик                   3. Инженер-строитель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</si>
</sst>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40" zoomScaleNormal="40" workbookViewId="0">
      <selection activeCell="K1" sqref="K1:K1048576"/>
    </sheetView>
  </sheetViews>
  <sheetFormatPr defaultColWidth="20.28515625" defaultRowHeight="26.25" x14ac:dyDescent="0.4"/>
  <cols>
    <col min="1" max="1" width="13.42578125" style="2" customWidth="1"/>
    <col min="2" max="2" width="60.140625" style="2" customWidth="1"/>
    <col min="3" max="3" width="36.7109375" style="2" customWidth="1"/>
    <col min="4" max="4" width="28.42578125" style="2" customWidth="1"/>
    <col min="5" max="5" width="36" style="2" customWidth="1"/>
    <col min="6" max="6" width="37" style="2" customWidth="1"/>
    <col min="7" max="7" width="37.85546875" style="2" customWidth="1"/>
    <col min="8" max="8" width="34.140625" style="2" customWidth="1"/>
    <col min="9" max="9" width="50.28515625" style="2" customWidth="1"/>
    <col min="10" max="10" width="41.7109375" style="2" customWidth="1"/>
    <col min="11" max="16384" width="20.28515625" style="2"/>
  </cols>
  <sheetData>
    <row r="1" spans="1:10" ht="246.75" customHeight="1" x14ac:dyDescent="0.4">
      <c r="A1" s="40" t="s">
        <v>0</v>
      </c>
      <c r="B1" s="40" t="s">
        <v>1</v>
      </c>
      <c r="C1" s="41" t="s">
        <v>31</v>
      </c>
      <c r="D1" s="42" t="s">
        <v>89</v>
      </c>
      <c r="E1" s="40" t="s">
        <v>54</v>
      </c>
      <c r="F1" s="43" t="s">
        <v>2</v>
      </c>
      <c r="G1" s="43" t="s">
        <v>3</v>
      </c>
      <c r="H1" s="43" t="s">
        <v>4</v>
      </c>
      <c r="I1" s="44" t="s">
        <v>87</v>
      </c>
      <c r="J1" s="44" t="s">
        <v>88</v>
      </c>
    </row>
    <row r="2" spans="1:10" ht="408.75" customHeight="1" x14ac:dyDescent="0.4">
      <c r="A2" s="1">
        <v>1</v>
      </c>
      <c r="B2" s="3" t="s">
        <v>5</v>
      </c>
      <c r="C2" s="4" t="s">
        <v>32</v>
      </c>
      <c r="D2" s="4" t="s">
        <v>101</v>
      </c>
      <c r="E2" s="35" t="s">
        <v>55</v>
      </c>
      <c r="F2" s="5">
        <v>24578</v>
      </c>
      <c r="G2" s="6">
        <f t="shared" ref="G2:G49" ca="1" si="0">NOW()</f>
        <v>45370.716475694448</v>
      </c>
      <c r="H2" s="7">
        <f t="shared" ref="H2:H11" ca="1" si="1">ROUNDDOWN(YEARFRAC(F2,G2),0)</f>
        <v>56</v>
      </c>
      <c r="I2" s="8" t="s">
        <v>102</v>
      </c>
      <c r="J2" s="8" t="s">
        <v>103</v>
      </c>
    </row>
    <row r="3" spans="1:10" ht="408.75" customHeight="1" x14ac:dyDescent="0.4">
      <c r="A3" s="1">
        <v>2</v>
      </c>
      <c r="B3" s="11" t="s">
        <v>6</v>
      </c>
      <c r="C3" s="12" t="s">
        <v>33</v>
      </c>
      <c r="D3" s="12" t="s">
        <v>106</v>
      </c>
      <c r="E3" s="36" t="s">
        <v>55</v>
      </c>
      <c r="F3" s="13">
        <v>30306</v>
      </c>
      <c r="G3" s="14">
        <f t="shared" ca="1" si="0"/>
        <v>45370.716475694448</v>
      </c>
      <c r="H3" s="15">
        <f t="shared" ca="1" si="1"/>
        <v>41</v>
      </c>
      <c r="I3" s="9" t="s">
        <v>108</v>
      </c>
      <c r="J3" s="9" t="s">
        <v>107</v>
      </c>
    </row>
    <row r="4" spans="1:10" ht="174.75" customHeight="1" x14ac:dyDescent="0.4">
      <c r="A4" s="1">
        <v>3</v>
      </c>
      <c r="B4" s="16" t="s">
        <v>7</v>
      </c>
      <c r="C4" s="4" t="s">
        <v>32</v>
      </c>
      <c r="D4" s="4" t="s">
        <v>95</v>
      </c>
      <c r="E4" s="35" t="s">
        <v>56</v>
      </c>
      <c r="F4" s="17">
        <v>20869</v>
      </c>
      <c r="G4" s="6">
        <f t="shared" ca="1" si="0"/>
        <v>45370.716475694448</v>
      </c>
      <c r="H4" s="7">
        <f t="shared" ca="1" si="1"/>
        <v>67</v>
      </c>
      <c r="I4" s="8" t="s">
        <v>111</v>
      </c>
      <c r="J4" s="8" t="s">
        <v>112</v>
      </c>
    </row>
    <row r="5" spans="1:10" ht="30.75" x14ac:dyDescent="0.4">
      <c r="A5" s="1">
        <v>4</v>
      </c>
      <c r="B5" s="16" t="s">
        <v>8</v>
      </c>
      <c r="C5" s="18" t="s">
        <v>32</v>
      </c>
      <c r="D5" s="18" t="s">
        <v>120</v>
      </c>
      <c r="E5" s="37" t="s">
        <v>56</v>
      </c>
      <c r="F5" s="10" t="s">
        <v>62</v>
      </c>
      <c r="G5" s="6">
        <f t="shared" ca="1" si="0"/>
        <v>45370.716475694448</v>
      </c>
      <c r="H5" s="7">
        <f t="shared" ca="1" si="1"/>
        <v>68</v>
      </c>
      <c r="I5" s="9" t="s">
        <v>121</v>
      </c>
      <c r="J5" s="9" t="s">
        <v>122</v>
      </c>
    </row>
    <row r="6" spans="1:10" ht="408.75" customHeight="1" x14ac:dyDescent="0.4">
      <c r="A6" s="1">
        <v>5</v>
      </c>
      <c r="B6" s="20" t="s">
        <v>85</v>
      </c>
      <c r="C6" s="21" t="s">
        <v>32</v>
      </c>
      <c r="D6" s="21" t="s">
        <v>109</v>
      </c>
      <c r="E6" s="37" t="s">
        <v>55</v>
      </c>
      <c r="F6" s="17">
        <v>35534</v>
      </c>
      <c r="G6" s="6">
        <f t="shared" ca="1" si="0"/>
        <v>45370.716475694448</v>
      </c>
      <c r="H6" s="7">
        <f t="shared" ca="1" si="1"/>
        <v>26</v>
      </c>
      <c r="I6" s="8" t="s">
        <v>99</v>
      </c>
      <c r="J6" s="8" t="s">
        <v>110</v>
      </c>
    </row>
    <row r="7" spans="1:10" ht="105" x14ac:dyDescent="0.4">
      <c r="A7" s="1">
        <v>6</v>
      </c>
      <c r="B7" s="16" t="s">
        <v>9</v>
      </c>
      <c r="C7" s="18" t="s">
        <v>34</v>
      </c>
      <c r="D7" s="18" t="s">
        <v>98</v>
      </c>
      <c r="E7" s="37" t="s">
        <v>56</v>
      </c>
      <c r="F7" s="17">
        <v>31438</v>
      </c>
      <c r="G7" s="6">
        <f t="shared" ca="1" si="0"/>
        <v>45370.716475694448</v>
      </c>
      <c r="H7" s="7">
        <f t="shared" ca="1" si="1"/>
        <v>38</v>
      </c>
      <c r="I7" s="9" t="s">
        <v>224</v>
      </c>
      <c r="J7" s="9" t="s">
        <v>229</v>
      </c>
    </row>
    <row r="8" spans="1:10" ht="157.5" x14ac:dyDescent="0.4">
      <c r="A8" s="1">
        <v>7</v>
      </c>
      <c r="B8" s="16" t="s">
        <v>10</v>
      </c>
      <c r="C8" s="18" t="s">
        <v>34</v>
      </c>
      <c r="D8" s="18" t="s">
        <v>96</v>
      </c>
      <c r="E8" s="37" t="s">
        <v>56</v>
      </c>
      <c r="F8" s="10" t="s">
        <v>63</v>
      </c>
      <c r="G8" s="6">
        <f t="shared" ca="1" si="0"/>
        <v>45370.716475694448</v>
      </c>
      <c r="H8" s="7">
        <f t="shared" ca="1" si="1"/>
        <v>30</v>
      </c>
      <c r="I8" s="8" t="s">
        <v>123</v>
      </c>
      <c r="J8" s="8" t="s">
        <v>214</v>
      </c>
    </row>
    <row r="9" spans="1:10" ht="52.5" x14ac:dyDescent="0.4">
      <c r="A9" s="1">
        <v>8</v>
      </c>
      <c r="B9" s="16" t="s">
        <v>116</v>
      </c>
      <c r="C9" s="18" t="s">
        <v>34</v>
      </c>
      <c r="D9" s="18" t="s">
        <v>120</v>
      </c>
      <c r="E9" s="37" t="s">
        <v>56</v>
      </c>
      <c r="F9" s="10" t="s">
        <v>215</v>
      </c>
      <c r="G9" s="6">
        <f t="shared" ca="1" si="0"/>
        <v>45370.716475694448</v>
      </c>
      <c r="H9" s="7">
        <f t="shared" ca="1" si="1"/>
        <v>77</v>
      </c>
      <c r="I9" s="9" t="s">
        <v>213</v>
      </c>
      <c r="J9" s="9" t="s">
        <v>198</v>
      </c>
    </row>
    <row r="10" spans="1:10" ht="409.5" customHeight="1" x14ac:dyDescent="0.4">
      <c r="A10" s="1">
        <v>9</v>
      </c>
      <c r="B10" s="22" t="s">
        <v>11</v>
      </c>
      <c r="C10" s="18" t="s">
        <v>32</v>
      </c>
      <c r="D10" s="18" t="s">
        <v>130</v>
      </c>
      <c r="E10" s="37" t="s">
        <v>56</v>
      </c>
      <c r="F10" s="10" t="s">
        <v>64</v>
      </c>
      <c r="G10" s="6">
        <f t="shared" ca="1" si="0"/>
        <v>45370.716475694448</v>
      </c>
      <c r="H10" s="7">
        <f t="shared" ca="1" si="1"/>
        <v>60</v>
      </c>
      <c r="I10" s="9" t="s">
        <v>131</v>
      </c>
      <c r="J10" s="9" t="s">
        <v>132</v>
      </c>
    </row>
    <row r="11" spans="1:10" ht="363.75" customHeight="1" x14ac:dyDescent="0.4">
      <c r="A11" s="1">
        <v>10</v>
      </c>
      <c r="B11" s="23" t="s">
        <v>12</v>
      </c>
      <c r="C11" s="18" t="s">
        <v>32</v>
      </c>
      <c r="D11" s="18" t="s">
        <v>133</v>
      </c>
      <c r="E11" s="37" t="s">
        <v>55</v>
      </c>
      <c r="F11" s="10" t="s">
        <v>65</v>
      </c>
      <c r="G11" s="6">
        <f t="shared" ca="1" si="0"/>
        <v>45370.716475694448</v>
      </c>
      <c r="H11" s="7">
        <f t="shared" ca="1" si="1"/>
        <v>27</v>
      </c>
      <c r="I11" s="9" t="s">
        <v>134</v>
      </c>
      <c r="J11" s="9" t="s">
        <v>135</v>
      </c>
    </row>
    <row r="12" spans="1:10" ht="408.75" customHeight="1" x14ac:dyDescent="0.4">
      <c r="A12" s="1">
        <v>11</v>
      </c>
      <c r="B12" s="22" t="s">
        <v>13</v>
      </c>
      <c r="C12" s="18" t="s">
        <v>35</v>
      </c>
      <c r="D12" s="18" t="s">
        <v>136</v>
      </c>
      <c r="E12" s="37" t="s">
        <v>56</v>
      </c>
      <c r="F12" s="17">
        <v>32028</v>
      </c>
      <c r="G12" s="6">
        <f t="shared" ca="1" si="0"/>
        <v>45370.716475694448</v>
      </c>
      <c r="H12" s="7">
        <f t="shared" ref="H12:H49" ca="1" si="2">ROUNDDOWN(YEARFRAC(F12,G12),0)</f>
        <v>36</v>
      </c>
      <c r="I12" s="8" t="s">
        <v>137</v>
      </c>
      <c r="J12" s="8" t="s">
        <v>138</v>
      </c>
    </row>
    <row r="13" spans="1:10" ht="408.75" customHeight="1" x14ac:dyDescent="0.4">
      <c r="A13" s="1">
        <v>12</v>
      </c>
      <c r="B13" s="24" t="s">
        <v>14</v>
      </c>
      <c r="C13" s="18" t="s">
        <v>36</v>
      </c>
      <c r="D13" s="18" t="s">
        <v>139</v>
      </c>
      <c r="E13" s="37" t="s">
        <v>55</v>
      </c>
      <c r="F13" s="10" t="s">
        <v>66</v>
      </c>
      <c r="G13" s="6">
        <f t="shared" ca="1" si="0"/>
        <v>45370.716475694448</v>
      </c>
      <c r="H13" s="7">
        <f t="shared" ca="1" si="2"/>
        <v>44</v>
      </c>
      <c r="I13" s="9" t="s">
        <v>140</v>
      </c>
      <c r="J13" s="9" t="s">
        <v>147</v>
      </c>
    </row>
    <row r="14" spans="1:10" ht="408.75" customHeight="1" x14ac:dyDescent="0.4">
      <c r="A14" s="1">
        <v>13</v>
      </c>
      <c r="B14" s="22" t="s">
        <v>15</v>
      </c>
      <c r="C14" s="18" t="s">
        <v>32</v>
      </c>
      <c r="D14" s="18" t="s">
        <v>141</v>
      </c>
      <c r="E14" s="37" t="s">
        <v>56</v>
      </c>
      <c r="F14" s="10" t="s">
        <v>67</v>
      </c>
      <c r="G14" s="6">
        <f t="shared" ca="1" si="0"/>
        <v>45370.716475694448</v>
      </c>
      <c r="H14" s="7">
        <f t="shared" ca="1" si="2"/>
        <v>38</v>
      </c>
      <c r="I14" s="9" t="s">
        <v>142</v>
      </c>
      <c r="J14" s="9" t="s">
        <v>146</v>
      </c>
    </row>
    <row r="15" spans="1:10" ht="131.25" x14ac:dyDescent="0.4">
      <c r="A15" s="1">
        <v>14</v>
      </c>
      <c r="B15" s="16" t="s">
        <v>16</v>
      </c>
      <c r="C15" s="18" t="s">
        <v>34</v>
      </c>
      <c r="D15" s="18" t="s">
        <v>143</v>
      </c>
      <c r="E15" s="37" t="s">
        <v>56</v>
      </c>
      <c r="F15" s="10" t="s">
        <v>68</v>
      </c>
      <c r="G15" s="6">
        <f t="shared" ca="1" si="0"/>
        <v>45370.716475694448</v>
      </c>
      <c r="H15" s="7">
        <f t="shared" ca="1" si="2"/>
        <v>73</v>
      </c>
      <c r="I15" s="9" t="s">
        <v>144</v>
      </c>
      <c r="J15" s="9" t="s">
        <v>145</v>
      </c>
    </row>
    <row r="16" spans="1:10" ht="30.75" x14ac:dyDescent="0.4">
      <c r="A16" s="1">
        <v>15</v>
      </c>
      <c r="B16" s="22" t="s">
        <v>17</v>
      </c>
      <c r="C16" s="18" t="s">
        <v>32</v>
      </c>
      <c r="D16" s="18" t="s">
        <v>156</v>
      </c>
      <c r="E16" s="37" t="s">
        <v>56</v>
      </c>
      <c r="F16" s="17">
        <v>21435</v>
      </c>
      <c r="G16" s="6">
        <f t="shared" ca="1" si="0"/>
        <v>45370.716475694448</v>
      </c>
      <c r="H16" s="7">
        <f t="shared" ca="1" si="2"/>
        <v>65</v>
      </c>
      <c r="I16" s="8" t="s">
        <v>157</v>
      </c>
      <c r="J16" s="8" t="s">
        <v>93</v>
      </c>
    </row>
    <row r="17" spans="1:10" ht="292.5" customHeight="1" x14ac:dyDescent="0.4">
      <c r="A17" s="1">
        <v>16</v>
      </c>
      <c r="B17" s="20" t="s">
        <v>18</v>
      </c>
      <c r="C17" s="18" t="s">
        <v>37</v>
      </c>
      <c r="D17" s="18" t="s">
        <v>171</v>
      </c>
      <c r="E17" s="37" t="s">
        <v>56</v>
      </c>
      <c r="F17" s="17">
        <v>25742</v>
      </c>
      <c r="G17" s="6">
        <f t="shared" ca="1" si="0"/>
        <v>45370.716475694448</v>
      </c>
      <c r="H17" s="7">
        <f t="shared" ca="1" si="2"/>
        <v>53</v>
      </c>
      <c r="I17" s="9" t="s">
        <v>172</v>
      </c>
      <c r="J17" s="9" t="s">
        <v>173</v>
      </c>
    </row>
    <row r="18" spans="1:10" ht="236.25" x14ac:dyDescent="0.4">
      <c r="A18" s="1">
        <v>17</v>
      </c>
      <c r="B18" s="20" t="s">
        <v>19</v>
      </c>
      <c r="C18" s="18" t="s">
        <v>34</v>
      </c>
      <c r="D18" s="18" t="s">
        <v>158</v>
      </c>
      <c r="E18" s="37" t="s">
        <v>56</v>
      </c>
      <c r="F18" s="17">
        <v>25899</v>
      </c>
      <c r="G18" s="6">
        <f t="shared" ca="1" si="0"/>
        <v>45370.716475694448</v>
      </c>
      <c r="H18" s="7">
        <f t="shared" ca="1" si="2"/>
        <v>53</v>
      </c>
      <c r="I18" s="9" t="s">
        <v>159</v>
      </c>
      <c r="J18" s="9" t="s">
        <v>160</v>
      </c>
    </row>
    <row r="19" spans="1:10" ht="157.5" x14ac:dyDescent="0.4">
      <c r="A19" s="1">
        <v>18</v>
      </c>
      <c r="B19" s="20" t="s">
        <v>83</v>
      </c>
      <c r="C19" s="21" t="s">
        <v>32</v>
      </c>
      <c r="D19" s="21" t="s">
        <v>216</v>
      </c>
      <c r="E19" s="37" t="s">
        <v>56</v>
      </c>
      <c r="F19" s="17">
        <v>31235</v>
      </c>
      <c r="G19" s="6">
        <f t="shared" ca="1" si="0"/>
        <v>45370.716475694448</v>
      </c>
      <c r="H19" s="7">
        <f t="shared" ca="1" si="2"/>
        <v>38</v>
      </c>
      <c r="I19" s="8" t="s">
        <v>217</v>
      </c>
      <c r="J19" s="8" t="s">
        <v>218</v>
      </c>
    </row>
    <row r="20" spans="1:10" ht="408.75" customHeight="1" x14ac:dyDescent="0.4">
      <c r="A20" s="1">
        <v>19</v>
      </c>
      <c r="B20" s="22" t="s">
        <v>20</v>
      </c>
      <c r="C20" s="18" t="s">
        <v>32</v>
      </c>
      <c r="D20" s="18" t="s">
        <v>174</v>
      </c>
      <c r="E20" s="37" t="s">
        <v>56</v>
      </c>
      <c r="F20" s="10" t="s">
        <v>69</v>
      </c>
      <c r="G20" s="6">
        <f t="shared" ca="1" si="0"/>
        <v>45370.716475694448</v>
      </c>
      <c r="H20" s="7">
        <f t="shared" ca="1" si="2"/>
        <v>60</v>
      </c>
      <c r="I20" s="9" t="s">
        <v>175</v>
      </c>
      <c r="J20" s="9" t="s">
        <v>176</v>
      </c>
    </row>
    <row r="21" spans="1:10" ht="408.75" customHeight="1" x14ac:dyDescent="0.4">
      <c r="A21" s="1">
        <v>20</v>
      </c>
      <c r="B21" s="22" t="s">
        <v>21</v>
      </c>
      <c r="C21" s="18" t="s">
        <v>32</v>
      </c>
      <c r="D21" s="18" t="s">
        <v>183</v>
      </c>
      <c r="E21" s="37" t="s">
        <v>56</v>
      </c>
      <c r="F21" s="10" t="s">
        <v>70</v>
      </c>
      <c r="G21" s="6">
        <f t="shared" ca="1" si="0"/>
        <v>45370.716475694448</v>
      </c>
      <c r="H21" s="7">
        <f t="shared" ca="1" si="2"/>
        <v>50</v>
      </c>
      <c r="I21" s="9" t="s">
        <v>184</v>
      </c>
      <c r="J21" s="9" t="s">
        <v>185</v>
      </c>
    </row>
    <row r="22" spans="1:10" ht="105" x14ac:dyDescent="0.4">
      <c r="A22" s="1">
        <v>21</v>
      </c>
      <c r="B22" s="22" t="s">
        <v>22</v>
      </c>
      <c r="C22" s="18" t="s">
        <v>32</v>
      </c>
      <c r="D22" s="18" t="s">
        <v>186</v>
      </c>
      <c r="E22" s="37" t="s">
        <v>56</v>
      </c>
      <c r="F22" s="10" t="s">
        <v>71</v>
      </c>
      <c r="G22" s="6">
        <f t="shared" ca="1" si="0"/>
        <v>45370.716475694448</v>
      </c>
      <c r="H22" s="7">
        <f t="shared" ca="1" si="2"/>
        <v>40</v>
      </c>
      <c r="I22" s="9" t="s">
        <v>187</v>
      </c>
      <c r="J22" s="9" t="s">
        <v>188</v>
      </c>
    </row>
    <row r="23" spans="1:10" ht="408" customHeight="1" x14ac:dyDescent="0.4">
      <c r="A23" s="1">
        <v>22</v>
      </c>
      <c r="B23" s="22" t="s">
        <v>23</v>
      </c>
      <c r="C23" s="18" t="s">
        <v>32</v>
      </c>
      <c r="D23" s="18" t="s">
        <v>96</v>
      </c>
      <c r="E23" s="37" t="s">
        <v>55</v>
      </c>
      <c r="F23" s="10" t="s">
        <v>72</v>
      </c>
      <c r="G23" s="6">
        <f t="shared" ca="1" si="0"/>
        <v>45370.716475694448</v>
      </c>
      <c r="H23" s="7">
        <f t="shared" ca="1" si="2"/>
        <v>38</v>
      </c>
      <c r="I23" s="9" t="s">
        <v>189</v>
      </c>
      <c r="J23" s="9" t="s">
        <v>190</v>
      </c>
    </row>
    <row r="24" spans="1:10" ht="225" customHeight="1" x14ac:dyDescent="0.4">
      <c r="A24" s="1">
        <v>23</v>
      </c>
      <c r="B24" s="20" t="s">
        <v>24</v>
      </c>
      <c r="C24" s="4" t="s">
        <v>34</v>
      </c>
      <c r="D24" s="18" t="s">
        <v>98</v>
      </c>
      <c r="E24" s="35" t="s">
        <v>56</v>
      </c>
      <c r="F24" s="10" t="s">
        <v>73</v>
      </c>
      <c r="G24" s="6">
        <f t="shared" ca="1" si="0"/>
        <v>45370.716475694448</v>
      </c>
      <c r="H24" s="7">
        <f t="shared" ca="1" si="2"/>
        <v>66</v>
      </c>
      <c r="I24" s="9" t="s">
        <v>191</v>
      </c>
      <c r="J24" s="9" t="s">
        <v>192</v>
      </c>
    </row>
    <row r="25" spans="1:10" ht="360" customHeight="1" x14ac:dyDescent="0.4">
      <c r="A25" s="1">
        <v>24</v>
      </c>
      <c r="B25" s="20" t="s">
        <v>25</v>
      </c>
      <c r="C25" s="18" t="s">
        <v>32</v>
      </c>
      <c r="D25" s="18" t="s">
        <v>193</v>
      </c>
      <c r="E25" s="37" t="s">
        <v>56</v>
      </c>
      <c r="F25" s="10" t="s">
        <v>74</v>
      </c>
      <c r="G25" s="6">
        <f t="shared" ca="1" si="0"/>
        <v>45370.716475694448</v>
      </c>
      <c r="H25" s="7">
        <f t="shared" ca="1" si="2"/>
        <v>42</v>
      </c>
      <c r="I25" s="9" t="s">
        <v>194</v>
      </c>
      <c r="J25" s="9" t="s">
        <v>195</v>
      </c>
    </row>
    <row r="26" spans="1:10" ht="78.75" x14ac:dyDescent="0.4">
      <c r="A26" s="1">
        <v>25</v>
      </c>
      <c r="B26" s="24" t="s">
        <v>26</v>
      </c>
      <c r="C26" s="18" t="s">
        <v>38</v>
      </c>
      <c r="D26" s="18" t="s">
        <v>196</v>
      </c>
      <c r="E26" s="37" t="s">
        <v>55</v>
      </c>
      <c r="F26" s="10" t="s">
        <v>75</v>
      </c>
      <c r="G26" s="6">
        <f t="shared" ca="1" si="0"/>
        <v>45370.716475694448</v>
      </c>
      <c r="H26" s="7">
        <f t="shared" ca="1" si="2"/>
        <v>76</v>
      </c>
      <c r="I26" s="9" t="s">
        <v>197</v>
      </c>
      <c r="J26" s="9" t="s">
        <v>198</v>
      </c>
    </row>
    <row r="27" spans="1:10" ht="105" x14ac:dyDescent="0.4">
      <c r="A27" s="1">
        <v>26</v>
      </c>
      <c r="B27" s="24" t="s">
        <v>27</v>
      </c>
      <c r="C27" s="18" t="s">
        <v>32</v>
      </c>
      <c r="D27" s="18" t="s">
        <v>199</v>
      </c>
      <c r="E27" s="37" t="s">
        <v>56</v>
      </c>
      <c r="F27" s="17">
        <v>20013</v>
      </c>
      <c r="G27" s="6">
        <f t="shared" ca="1" si="0"/>
        <v>45370.716475694448</v>
      </c>
      <c r="H27" s="7">
        <f t="shared" ca="1" si="2"/>
        <v>69</v>
      </c>
      <c r="I27" s="9" t="s">
        <v>200</v>
      </c>
      <c r="J27" s="9" t="s">
        <v>201</v>
      </c>
    </row>
    <row r="28" spans="1:10" ht="409.5" customHeight="1" x14ac:dyDescent="0.4">
      <c r="A28" s="1">
        <v>27</v>
      </c>
      <c r="B28" s="22" t="s">
        <v>28</v>
      </c>
      <c r="C28" s="18" t="s">
        <v>39</v>
      </c>
      <c r="D28" s="18" t="s">
        <v>92</v>
      </c>
      <c r="E28" s="37" t="s">
        <v>56</v>
      </c>
      <c r="F28" s="10" t="s">
        <v>76</v>
      </c>
      <c r="G28" s="6">
        <f t="shared" ca="1" si="0"/>
        <v>45370.716475694448</v>
      </c>
      <c r="H28" s="7">
        <f t="shared" ca="1" si="2"/>
        <v>48</v>
      </c>
      <c r="I28" s="8" t="s">
        <v>222</v>
      </c>
      <c r="J28" s="8" t="s">
        <v>223</v>
      </c>
    </row>
    <row r="29" spans="1:10" ht="307.5" customHeight="1" x14ac:dyDescent="0.4">
      <c r="A29" s="1">
        <v>28</v>
      </c>
      <c r="B29" s="22" t="s">
        <v>117</v>
      </c>
      <c r="C29" s="18" t="s">
        <v>32</v>
      </c>
      <c r="D29" s="18" t="s">
        <v>225</v>
      </c>
      <c r="E29" s="37" t="s">
        <v>55</v>
      </c>
      <c r="F29" s="10" t="s">
        <v>226</v>
      </c>
      <c r="G29" s="6">
        <f t="shared" ca="1" si="0"/>
        <v>45370.716475694448</v>
      </c>
      <c r="H29" s="7">
        <v>30</v>
      </c>
      <c r="I29" s="8" t="s">
        <v>227</v>
      </c>
      <c r="J29" s="8" t="s">
        <v>228</v>
      </c>
    </row>
    <row r="30" spans="1:10" ht="236.25" x14ac:dyDescent="0.4">
      <c r="A30" s="1">
        <v>29</v>
      </c>
      <c r="B30" s="22" t="s">
        <v>29</v>
      </c>
      <c r="C30" s="18" t="s">
        <v>32</v>
      </c>
      <c r="D30" s="18" t="s">
        <v>210</v>
      </c>
      <c r="E30" s="37" t="s">
        <v>56</v>
      </c>
      <c r="F30" s="17">
        <v>33913</v>
      </c>
      <c r="G30" s="6">
        <f t="shared" ca="1" si="0"/>
        <v>45370.716475694448</v>
      </c>
      <c r="H30" s="7">
        <f t="shared" ca="1" si="2"/>
        <v>31</v>
      </c>
      <c r="I30" s="9" t="s">
        <v>211</v>
      </c>
      <c r="J30" s="9" t="s">
        <v>212</v>
      </c>
    </row>
    <row r="31" spans="1:10" ht="78.75" x14ac:dyDescent="0.4">
      <c r="A31" s="1">
        <v>30</v>
      </c>
      <c r="B31" s="25" t="s">
        <v>30</v>
      </c>
      <c r="C31" s="18" t="s">
        <v>32</v>
      </c>
      <c r="D31" s="18" t="s">
        <v>163</v>
      </c>
      <c r="E31" s="37" t="s">
        <v>56</v>
      </c>
      <c r="F31" s="17">
        <v>34759</v>
      </c>
      <c r="G31" s="6">
        <f t="shared" ca="1" si="0"/>
        <v>45370.716475694448</v>
      </c>
      <c r="H31" s="7">
        <f t="shared" ca="1" si="2"/>
        <v>29</v>
      </c>
      <c r="I31" s="9" t="s">
        <v>161</v>
      </c>
      <c r="J31" s="9" t="s">
        <v>162</v>
      </c>
    </row>
    <row r="32" spans="1:10" ht="105" x14ac:dyDescent="0.4">
      <c r="A32" s="32">
        <v>31</v>
      </c>
      <c r="B32" s="26" t="s">
        <v>40</v>
      </c>
      <c r="C32" s="19" t="s">
        <v>41</v>
      </c>
      <c r="D32" s="19" t="s">
        <v>95</v>
      </c>
      <c r="E32" s="38" t="s">
        <v>56</v>
      </c>
      <c r="F32" s="27">
        <v>34421</v>
      </c>
      <c r="G32" s="28">
        <f t="shared" ca="1" si="0"/>
        <v>45370.716475694448</v>
      </c>
      <c r="H32" s="29">
        <f t="shared" ca="1" si="2"/>
        <v>29</v>
      </c>
      <c r="I32" s="30" t="s">
        <v>181</v>
      </c>
      <c r="J32" s="30" t="s">
        <v>182</v>
      </c>
    </row>
    <row r="33" spans="1:10" ht="52.5" x14ac:dyDescent="0.4">
      <c r="A33" s="1">
        <v>32</v>
      </c>
      <c r="B33" s="20" t="s">
        <v>84</v>
      </c>
      <c r="C33" s="21" t="s">
        <v>32</v>
      </c>
      <c r="D33" s="21" t="s">
        <v>219</v>
      </c>
      <c r="E33" s="37" t="s">
        <v>56</v>
      </c>
      <c r="F33" s="17">
        <v>28104</v>
      </c>
      <c r="G33" s="6">
        <f t="shared" ca="1" si="0"/>
        <v>45370.716475694448</v>
      </c>
      <c r="H33" s="7">
        <f t="shared" ca="1" si="2"/>
        <v>47</v>
      </c>
      <c r="I33" s="8" t="s">
        <v>220</v>
      </c>
      <c r="J33" s="8" t="s">
        <v>221</v>
      </c>
    </row>
    <row r="34" spans="1:10" ht="157.5" x14ac:dyDescent="0.4">
      <c r="A34" s="1">
        <v>33</v>
      </c>
      <c r="B34" s="3" t="s">
        <v>42</v>
      </c>
      <c r="C34" s="4" t="s">
        <v>57</v>
      </c>
      <c r="D34" s="4" t="s">
        <v>96</v>
      </c>
      <c r="E34" s="39" t="s">
        <v>56</v>
      </c>
      <c r="F34" s="10" t="s">
        <v>77</v>
      </c>
      <c r="G34" s="6">
        <f t="shared" ca="1" si="0"/>
        <v>45370.716475694448</v>
      </c>
      <c r="H34" s="7">
        <f t="shared" ca="1" si="2"/>
        <v>48</v>
      </c>
      <c r="I34" s="9" t="s">
        <v>104</v>
      </c>
      <c r="J34" s="9" t="s">
        <v>105</v>
      </c>
    </row>
    <row r="35" spans="1:10" ht="78.75" x14ac:dyDescent="0.4">
      <c r="A35" s="1">
        <v>34</v>
      </c>
      <c r="B35" s="16" t="s">
        <v>43</v>
      </c>
      <c r="C35" s="21" t="s">
        <v>58</v>
      </c>
      <c r="D35" s="21" t="s">
        <v>94</v>
      </c>
      <c r="E35" s="37" t="s">
        <v>56</v>
      </c>
      <c r="F35" s="10" t="s">
        <v>61</v>
      </c>
      <c r="G35" s="6">
        <f t="shared" ca="1" si="0"/>
        <v>45370.716475694448</v>
      </c>
      <c r="H35" s="7">
        <f t="shared" ca="1" si="2"/>
        <v>62</v>
      </c>
      <c r="I35" s="9" t="s">
        <v>118</v>
      </c>
      <c r="J35" s="9" t="s">
        <v>119</v>
      </c>
    </row>
    <row r="36" spans="1:10" ht="131.25" x14ac:dyDescent="0.4">
      <c r="A36" s="1">
        <v>35</v>
      </c>
      <c r="B36" s="16" t="s">
        <v>44</v>
      </c>
      <c r="C36" s="21" t="s">
        <v>58</v>
      </c>
      <c r="D36" s="21" t="s">
        <v>148</v>
      </c>
      <c r="E36" s="37" t="s">
        <v>56</v>
      </c>
      <c r="F36" s="17">
        <v>21752</v>
      </c>
      <c r="G36" s="6">
        <f t="shared" ca="1" si="0"/>
        <v>45370.716475694448</v>
      </c>
      <c r="H36" s="7">
        <f t="shared" ca="1" si="2"/>
        <v>64</v>
      </c>
      <c r="I36" s="9" t="s">
        <v>149</v>
      </c>
      <c r="J36" s="9" t="s">
        <v>150</v>
      </c>
    </row>
    <row r="37" spans="1:10" ht="286.5" customHeight="1" x14ac:dyDescent="0.4">
      <c r="A37" s="32">
        <v>36</v>
      </c>
      <c r="B37" s="26" t="s">
        <v>45</v>
      </c>
      <c r="C37" s="31" t="s">
        <v>57</v>
      </c>
      <c r="D37" s="31" t="s">
        <v>151</v>
      </c>
      <c r="E37" s="38" t="s">
        <v>56</v>
      </c>
      <c r="F37" s="27">
        <v>33188</v>
      </c>
      <c r="G37" s="28">
        <f t="shared" ca="1" si="0"/>
        <v>45370.716475694448</v>
      </c>
      <c r="H37" s="29">
        <f t="shared" ca="1" si="2"/>
        <v>33</v>
      </c>
      <c r="I37" s="30" t="s">
        <v>154</v>
      </c>
      <c r="J37" s="30" t="s">
        <v>152</v>
      </c>
    </row>
    <row r="38" spans="1:10" ht="247.5" customHeight="1" x14ac:dyDescent="0.4">
      <c r="A38" s="1">
        <v>37</v>
      </c>
      <c r="B38" s="16" t="s">
        <v>46</v>
      </c>
      <c r="C38" s="21" t="s">
        <v>58</v>
      </c>
      <c r="D38" s="21" t="s">
        <v>153</v>
      </c>
      <c r="E38" s="37" t="s">
        <v>55</v>
      </c>
      <c r="F38" s="17">
        <v>22885</v>
      </c>
      <c r="G38" s="6">
        <f t="shared" ca="1" si="0"/>
        <v>45370.716475694448</v>
      </c>
      <c r="H38" s="7">
        <f t="shared" ca="1" si="2"/>
        <v>61</v>
      </c>
      <c r="I38" s="9" t="s">
        <v>177</v>
      </c>
      <c r="J38" s="9" t="s">
        <v>178</v>
      </c>
    </row>
    <row r="39" spans="1:10" ht="131.25" x14ac:dyDescent="0.4">
      <c r="A39" s="1">
        <v>38</v>
      </c>
      <c r="B39" s="20" t="s">
        <v>47</v>
      </c>
      <c r="C39" s="21" t="s">
        <v>58</v>
      </c>
      <c r="D39" s="21" t="s">
        <v>164</v>
      </c>
      <c r="E39" s="37" t="s">
        <v>56</v>
      </c>
      <c r="F39" s="17">
        <v>33216</v>
      </c>
      <c r="G39" s="6">
        <f t="shared" ca="1" si="0"/>
        <v>45370.716475694448</v>
      </c>
      <c r="H39" s="7">
        <f t="shared" ca="1" si="2"/>
        <v>33</v>
      </c>
      <c r="I39" s="9" t="s">
        <v>165</v>
      </c>
      <c r="J39" s="9" t="s">
        <v>166</v>
      </c>
    </row>
    <row r="40" spans="1:10" ht="236.25" x14ac:dyDescent="0.4">
      <c r="A40" s="1">
        <v>39</v>
      </c>
      <c r="B40" s="20" t="s">
        <v>48</v>
      </c>
      <c r="C40" s="21" t="s">
        <v>59</v>
      </c>
      <c r="D40" s="21" t="s">
        <v>98</v>
      </c>
      <c r="E40" s="37" t="s">
        <v>55</v>
      </c>
      <c r="F40" s="10" t="s">
        <v>78</v>
      </c>
      <c r="G40" s="6">
        <f t="shared" ca="1" si="0"/>
        <v>45370.716475694448</v>
      </c>
      <c r="H40" s="7">
        <f t="shared" ca="1" si="2"/>
        <v>64</v>
      </c>
      <c r="I40" s="9" t="s">
        <v>231</v>
      </c>
      <c r="J40" s="9" t="s">
        <v>167</v>
      </c>
    </row>
    <row r="41" spans="1:10" ht="217.5" customHeight="1" x14ac:dyDescent="0.4">
      <c r="A41" s="1">
        <v>40</v>
      </c>
      <c r="B41" s="20" t="s">
        <v>49</v>
      </c>
      <c r="C41" s="21" t="s">
        <v>57</v>
      </c>
      <c r="D41" s="21" t="s">
        <v>168</v>
      </c>
      <c r="E41" s="37" t="s">
        <v>56</v>
      </c>
      <c r="F41" s="10" t="s">
        <v>79</v>
      </c>
      <c r="G41" s="6">
        <f t="shared" ca="1" si="0"/>
        <v>45370.716475694448</v>
      </c>
      <c r="H41" s="7">
        <f t="shared" ca="1" si="2"/>
        <v>59</v>
      </c>
      <c r="I41" s="9" t="s">
        <v>169</v>
      </c>
      <c r="J41" s="9" t="s">
        <v>170</v>
      </c>
    </row>
    <row r="42" spans="1:10" ht="228.75" customHeight="1" x14ac:dyDescent="0.4">
      <c r="A42" s="1">
        <v>41</v>
      </c>
      <c r="B42" s="3" t="s">
        <v>113</v>
      </c>
      <c r="C42" s="4" t="s">
        <v>114</v>
      </c>
      <c r="D42" s="4" t="s">
        <v>100</v>
      </c>
      <c r="E42" s="37" t="s">
        <v>55</v>
      </c>
      <c r="F42" s="17">
        <v>27745</v>
      </c>
      <c r="G42" s="6">
        <f t="shared" ca="1" si="0"/>
        <v>45370.716475694448</v>
      </c>
      <c r="H42" s="7">
        <v>47</v>
      </c>
      <c r="I42" s="9" t="s">
        <v>124</v>
      </c>
      <c r="J42" s="9" t="s">
        <v>125</v>
      </c>
    </row>
    <row r="43" spans="1:10" ht="391.5" customHeight="1" x14ac:dyDescent="0.4">
      <c r="A43" s="1">
        <v>42</v>
      </c>
      <c r="B43" s="20" t="s">
        <v>50</v>
      </c>
      <c r="C43" s="21" t="s">
        <v>60</v>
      </c>
      <c r="D43" s="21" t="s">
        <v>153</v>
      </c>
      <c r="E43" s="37" t="s">
        <v>56</v>
      </c>
      <c r="F43" s="17">
        <v>32730</v>
      </c>
      <c r="G43" s="6">
        <f t="shared" ca="1" si="0"/>
        <v>45370.716475694448</v>
      </c>
      <c r="H43" s="7">
        <f t="shared" ca="1" si="2"/>
        <v>34</v>
      </c>
      <c r="I43" s="9" t="s">
        <v>230</v>
      </c>
      <c r="J43" s="9" t="s">
        <v>155</v>
      </c>
    </row>
    <row r="44" spans="1:10" ht="201" customHeight="1" x14ac:dyDescent="0.4">
      <c r="A44" s="1">
        <v>43</v>
      </c>
      <c r="B44" s="20" t="s">
        <v>115</v>
      </c>
      <c r="C44" s="21" t="s">
        <v>60</v>
      </c>
      <c r="D44" s="21" t="s">
        <v>126</v>
      </c>
      <c r="E44" s="37" t="s">
        <v>56</v>
      </c>
      <c r="F44" s="17">
        <v>36750</v>
      </c>
      <c r="G44" s="6">
        <f t="shared" ca="1" si="0"/>
        <v>45370.716475694448</v>
      </c>
      <c r="H44" s="7">
        <f t="shared" ca="1" si="2"/>
        <v>23</v>
      </c>
      <c r="I44" s="9" t="s">
        <v>127</v>
      </c>
      <c r="J44" s="9" t="s">
        <v>128</v>
      </c>
    </row>
    <row r="45" spans="1:10" ht="157.5" x14ac:dyDescent="0.4">
      <c r="A45" s="1">
        <v>44</v>
      </c>
      <c r="B45" s="20" t="s">
        <v>51</v>
      </c>
      <c r="C45" s="33" t="s">
        <v>57</v>
      </c>
      <c r="D45" s="4" t="s">
        <v>179</v>
      </c>
      <c r="E45" s="37" t="s">
        <v>56</v>
      </c>
      <c r="F45" s="10" t="s">
        <v>80</v>
      </c>
      <c r="G45" s="6">
        <f t="shared" ca="1" si="0"/>
        <v>45370.716475694448</v>
      </c>
      <c r="H45" s="7">
        <f t="shared" ca="1" si="2"/>
        <v>54</v>
      </c>
      <c r="I45" s="9" t="s">
        <v>118</v>
      </c>
      <c r="J45" s="9" t="s">
        <v>180</v>
      </c>
    </row>
    <row r="46" spans="1:10" ht="240" customHeight="1" x14ac:dyDescent="0.4">
      <c r="A46" s="1">
        <v>45</v>
      </c>
      <c r="B46" s="20" t="s">
        <v>81</v>
      </c>
      <c r="C46" s="21" t="s">
        <v>58</v>
      </c>
      <c r="D46" s="21" t="s">
        <v>204</v>
      </c>
      <c r="E46" s="37" t="s">
        <v>56</v>
      </c>
      <c r="F46" s="10" t="s">
        <v>82</v>
      </c>
      <c r="G46" s="6">
        <f t="shared" ca="1" si="0"/>
        <v>45370.716475694448</v>
      </c>
      <c r="H46" s="7">
        <f t="shared" ca="1" si="2"/>
        <v>61</v>
      </c>
      <c r="I46" s="9" t="s">
        <v>205</v>
      </c>
      <c r="J46" s="9" t="s">
        <v>206</v>
      </c>
    </row>
    <row r="47" spans="1:10" ht="183.75" x14ac:dyDescent="0.4">
      <c r="A47" s="1">
        <v>46</v>
      </c>
      <c r="B47" s="34" t="s">
        <v>52</v>
      </c>
      <c r="C47" s="21" t="s">
        <v>57</v>
      </c>
      <c r="D47" s="21" t="s">
        <v>97</v>
      </c>
      <c r="E47" s="37" t="s">
        <v>55</v>
      </c>
      <c r="F47" s="17">
        <v>33258</v>
      </c>
      <c r="G47" s="6">
        <f t="shared" ca="1" si="0"/>
        <v>45370.716475694448</v>
      </c>
      <c r="H47" s="7">
        <f t="shared" ca="1" si="2"/>
        <v>33</v>
      </c>
      <c r="I47" s="9" t="s">
        <v>202</v>
      </c>
      <c r="J47" s="9" t="s">
        <v>203</v>
      </c>
    </row>
    <row r="48" spans="1:10" ht="195" customHeight="1" x14ac:dyDescent="0.4">
      <c r="A48" s="1">
        <v>47</v>
      </c>
      <c r="B48" s="20" t="s">
        <v>53</v>
      </c>
      <c r="C48" s="21" t="s">
        <v>58</v>
      </c>
      <c r="D48" s="21" t="s">
        <v>207</v>
      </c>
      <c r="E48" s="37" t="s">
        <v>56</v>
      </c>
      <c r="F48" s="17">
        <v>23389</v>
      </c>
      <c r="G48" s="6">
        <f t="shared" ca="1" si="0"/>
        <v>45370.716475694448</v>
      </c>
      <c r="H48" s="7">
        <f t="shared" ca="1" si="2"/>
        <v>60</v>
      </c>
      <c r="I48" s="8" t="s">
        <v>208</v>
      </c>
      <c r="J48" s="8" t="s">
        <v>209</v>
      </c>
    </row>
    <row r="49" spans="1:10" ht="408.75" customHeight="1" x14ac:dyDescent="0.4">
      <c r="A49" s="1">
        <v>48</v>
      </c>
      <c r="B49" s="3" t="s">
        <v>86</v>
      </c>
      <c r="C49" s="4" t="s">
        <v>32</v>
      </c>
      <c r="D49" s="4" t="s">
        <v>90</v>
      </c>
      <c r="E49" s="39" t="s">
        <v>56</v>
      </c>
      <c r="F49" s="17">
        <v>26872</v>
      </c>
      <c r="G49" s="6">
        <f t="shared" ca="1" si="0"/>
        <v>45370.716475694448</v>
      </c>
      <c r="H49" s="7">
        <f t="shared" ca="1" si="2"/>
        <v>50</v>
      </c>
      <c r="I49" s="18" t="s">
        <v>129</v>
      </c>
      <c r="J49" s="4" t="s">
        <v>91</v>
      </c>
    </row>
    <row r="50" spans="1:10" ht="167.25" customHeight="1" x14ac:dyDescent="0.4"/>
  </sheetData>
  <autoFilter ref="A1:J49" xr:uid="{00000000-0009-0000-0000-000000000000}"/>
  <pageMargins left="0.7" right="0.7" top="0.75" bottom="0.75" header="0.3" footer="0.3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мастера препод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2024-03-19T14:11:47Z</dcterms:modified>
</cp:coreProperties>
</file>